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F222"/>
  <c r="B214"/>
  <c r="A214"/>
  <c r="L213"/>
  <c r="J213"/>
  <c r="I213"/>
  <c r="H213"/>
  <c r="G213"/>
  <c r="F213"/>
  <c r="B204"/>
  <c r="A204"/>
  <c r="L203"/>
  <c r="J203"/>
  <c r="I203"/>
  <c r="I214" s="1"/>
  <c r="H203"/>
  <c r="H214" s="1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J214" l="1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G234" s="1"/>
  <c r="F13"/>
  <c r="F24" s="1"/>
  <c r="F234" l="1"/>
  <c r="H81"/>
  <c r="I195"/>
  <c r="F62"/>
  <c r="J81"/>
  <c r="F176"/>
  <c r="J195"/>
  <c r="H195"/>
  <c r="I81"/>
  <c r="L81"/>
  <c r="G176"/>
  <c r="L195"/>
  <c r="G62"/>
  <c r="H62"/>
  <c r="H176"/>
  <c r="H24"/>
  <c r="H234" s="1"/>
  <c r="H138"/>
  <c r="J138"/>
  <c r="I24"/>
  <c r="I234" s="1"/>
  <c r="I138"/>
  <c r="F100"/>
  <c r="L24"/>
  <c r="L234" s="1"/>
  <c r="G100"/>
  <c r="L138"/>
  <c r="H100"/>
  <c r="I100"/>
  <c r="F81"/>
  <c r="J100"/>
  <c r="F195"/>
  <c r="J24"/>
  <c r="J234" s="1"/>
  <c r="G81"/>
  <c r="L100"/>
  <c r="G195"/>
</calcChain>
</file>

<file path=xl/sharedStrings.xml><?xml version="1.0" encoding="utf-8"?>
<sst xmlns="http://schemas.openxmlformats.org/spreadsheetml/2006/main" count="226" uniqueCount="49">
  <si>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</si>
  <si>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</si>
  <si>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</si>
  <si>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</si>
  <si>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</si>
  <si>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</si>
  <si>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</si>
  <si>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</si>
  <si>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</si>
  <si>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</si>
  <si>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</si>
  <si>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</si>
  <si>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</si>
  <si>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</si>
  <si>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</si>
  <si>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</si>
  <si>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</si>
  <si>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</si>
  <si>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</si>
  <si>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</si>
  <si>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</si>
  <si>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</si>
  <si>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</si>
  <si>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</si>
  <si>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</si>
  <si>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</si>
  <si>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</si>
  <si>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</si>
  <si>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</si>
  <si>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</si>
  <si>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</si>
  <si>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</si>
  <si>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</si>
  <si>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</si>
  <si>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</si>
  <si>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</si>
  <si>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</si>
  <si>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</si>
  <si>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</si>
  <si>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</si>
  <si>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Гуляш из курицы</t>
  </si>
  <si>
    <t>Компот из кураги</t>
  </si>
  <si>
    <t>Хлеб пшеничный</t>
  </si>
  <si>
    <t>Яблоки</t>
  </si>
  <si>
    <t>Десерт</t>
  </si>
  <si>
    <t>Зефир</t>
  </si>
  <si>
    <t>Огурцы свежие</t>
  </si>
  <si>
    <t>И.О.директора</t>
  </si>
  <si>
    <t>Расулова З.М.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</si>
</sst>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47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48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99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13.64</v>
      </c>
    </row>
    <row r="7" spans="1:12" ht="15">
      <c r="A7" s="23"/>
      <c r="B7" s="15"/>
      <c r="C7" s="11"/>
      <c r="D7" s="6"/>
      <c r="E7" s="42" t="s">
        <v>40</v>
      </c>
      <c r="F7" s="43">
        <v>101</v>
      </c>
      <c r="G7" s="43">
        <v>5</v>
      </c>
      <c r="H7" s="43">
        <v>2.1</v>
      </c>
      <c r="I7" s="43">
        <v>5</v>
      </c>
      <c r="J7" s="43">
        <v>58.9</v>
      </c>
      <c r="K7" s="44"/>
      <c r="L7" s="43">
        <v>24.01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0.6</v>
      </c>
      <c r="H8" s="43">
        <v>0</v>
      </c>
      <c r="I8" s="43">
        <v>9.6999999999999993</v>
      </c>
      <c r="J8" s="43">
        <v>39.799999999999997</v>
      </c>
      <c r="K8" s="44"/>
      <c r="L8" s="43">
        <v>5.68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2.37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>
      <c r="A11" s="23"/>
      <c r="B11" s="15"/>
      <c r="C11" s="11"/>
      <c r="D11" s="6" t="s">
        <v>44</v>
      </c>
      <c r="E11" s="42" t="s">
        <v>45</v>
      </c>
      <c r="F11" s="43">
        <v>50</v>
      </c>
      <c r="G11" s="43">
        <v>0.8</v>
      </c>
      <c r="H11" s="43">
        <v>0.1</v>
      </c>
      <c r="I11" s="43">
        <v>79.8</v>
      </c>
      <c r="J11" s="43">
        <v>326</v>
      </c>
      <c r="K11" s="44"/>
      <c r="L11" s="43">
        <v>13.3</v>
      </c>
    </row>
    <row r="12" spans="1:12" ht="15">
      <c r="A12" s="23"/>
      <c r="B12" s="15"/>
      <c r="C12" s="11"/>
      <c r="D12" s="6"/>
      <c r="E12" s="42" t="s">
        <v>46</v>
      </c>
      <c r="F12" s="43">
        <v>40</v>
      </c>
      <c r="G12" s="43">
        <v>0.8</v>
      </c>
      <c r="H12" s="43">
        <v>0.1</v>
      </c>
      <c r="I12" s="43">
        <v>2.5</v>
      </c>
      <c r="J12" s="43">
        <v>14</v>
      </c>
      <c r="K12" s="44"/>
      <c r="L12" s="43">
        <v>6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19.2</v>
      </c>
      <c r="H13" s="19">
        <f t="shared" si="0"/>
        <v>5.9</v>
      </c>
      <c r="I13" s="19">
        <f t="shared" si="0"/>
        <v>172.89999999999998</v>
      </c>
      <c r="J13" s="19">
        <f t="shared" si="0"/>
        <v>784.4</v>
      </c>
      <c r="K13" s="25"/>
      <c r="L13" s="19">
        <f t="shared" ref="L13" si="1">SUM(L6:L12)</f>
        <v>75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630</v>
      </c>
      <c r="G24" s="32">
        <f t="shared" ref="G24:J24" si="4">G13+G23</f>
        <v>19.2</v>
      </c>
      <c r="H24" s="32">
        <f t="shared" si="4"/>
        <v>5.9</v>
      </c>
      <c r="I24" s="32">
        <f t="shared" si="4"/>
        <v>172.89999999999998</v>
      </c>
      <c r="J24" s="32">
        <f t="shared" si="4"/>
        <v>784.4</v>
      </c>
      <c r="K24" s="32"/>
      <c r="L24" s="32">
        <f t="shared" ref="L24" si="5">L13+L23</f>
        <v>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0</v>
      </c>
      <c r="G119" s="32">
        <f t="shared" ref="G119:J119" si="58">G108+G118</f>
        <v>0</v>
      </c>
      <c r="H119" s="32">
        <f t="shared" si="58"/>
        <v>0</v>
      </c>
      <c r="I119" s="32">
        <f t="shared" si="58"/>
        <v>0</v>
      </c>
      <c r="J119" s="32">
        <f t="shared" si="58"/>
        <v>0</v>
      </c>
      <c r="K119" s="32"/>
      <c r="L119" s="32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f>F146+F156</f>
        <v>0</v>
      </c>
      <c r="G157" s="32">
        <f t="shared" ref="G157" si="72">G146+G156</f>
        <v>0</v>
      </c>
      <c r="H157" s="32">
        <f t="shared" ref="H157" si="73">H146+H156</f>
        <v>0</v>
      </c>
      <c r="I157" s="32">
        <f t="shared" ref="I157" si="74">I146+I156</f>
        <v>0</v>
      </c>
      <c r="J157" s="32">
        <f t="shared" ref="J157:L157" si="75">J146+J156</f>
        <v>0</v>
      </c>
      <c r="K157" s="32"/>
      <c r="L157" s="32">
        <f t="shared" si="75"/>
        <v>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0</v>
      </c>
      <c r="G176" s="32">
        <f t="shared" ref="G176" si="80">G165+G175</f>
        <v>0</v>
      </c>
      <c r="H176" s="32">
        <f t="shared" ref="H176" si="81">H165+H175</f>
        <v>0</v>
      </c>
      <c r="I176" s="32">
        <f t="shared" ref="I176" si="82">I165+I175</f>
        <v>0</v>
      </c>
      <c r="J176" s="32">
        <f t="shared" ref="J176:L176" si="83">J165+J175</f>
        <v>0</v>
      </c>
      <c r="K176" s="32"/>
      <c r="L176" s="32">
        <f t="shared" si="83"/>
        <v>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0</v>
      </c>
      <c r="G195" s="32">
        <f t="shared" ref="G195" si="88">G184+G194</f>
        <v>0</v>
      </c>
      <c r="H195" s="32">
        <f t="shared" ref="H195" si="89">H184+H194</f>
        <v>0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0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0</v>
      </c>
      <c r="G214" s="32">
        <f t="shared" ref="G214:J214" si="96">G203+G213</f>
        <v>0</v>
      </c>
      <c r="H214" s="32">
        <f t="shared" si="96"/>
        <v>0</v>
      </c>
      <c r="I214" s="32">
        <f t="shared" si="96"/>
        <v>0</v>
      </c>
      <c r="J214" s="32">
        <f t="shared" si="96"/>
        <v>0</v>
      </c>
      <c r="K214" s="32"/>
      <c r="L214" s="32">
        <f t="shared" ref="L214" si="97">L203+L213</f>
        <v>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0</v>
      </c>
      <c r="G233" s="32">
        <f t="shared" ref="G233:J233" si="102">G222+G232</f>
        <v>0</v>
      </c>
      <c r="H233" s="32">
        <f t="shared" si="102"/>
        <v>0</v>
      </c>
      <c r="I233" s="32">
        <f t="shared" si="102"/>
        <v>0</v>
      </c>
      <c r="J233" s="32">
        <f t="shared" si="102"/>
        <v>0</v>
      </c>
      <c r="K233" s="32"/>
      <c r="L233" s="32">
        <f t="shared" ref="L233" si="103">L222+L232</f>
        <v>0</v>
      </c>
    </row>
    <row r="234" spans="1:12" ht="13.9" customHeight="1" thickBot="1">
      <c r="A234" s="27"/>
      <c r="B234" s="28"/>
      <c r="C234" s="51" t="s">
        <v>5</v>
      </c>
      <c r="D234" s="52"/>
      <c r="E234" s="53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630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19.2</v>
      </c>
      <c r="H234" s="34">
        <f t="shared" si="104"/>
        <v>5.9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172.89999999999998</v>
      </c>
      <c r="J234" s="34">
        <f t="shared" si="104"/>
        <v>784.4</v>
      </c>
      <c r="K234" s="34"/>
      <c r="L234" s="34">
        <f t="shared" si="104"/>
        <v>75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2024-01-10T06:47:58Z</dcterms:modified>
</cp:coreProperties>
</file>