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2" i="1"/>
  <c r="A232"/>
  <c r="L231"/>
  <c r="J231"/>
  <c r="I231"/>
  <c r="H231"/>
  <c r="G231"/>
  <c r="F231"/>
  <c r="B222"/>
  <c r="A222"/>
  <c r="L221"/>
  <c r="L232" s="1"/>
  <c r="J221"/>
  <c r="J232" s="1"/>
  <c r="I221"/>
  <c r="I232" s="1"/>
  <c r="H221"/>
  <c r="H232" s="1"/>
  <c r="G221"/>
  <c r="F221"/>
  <c r="B213"/>
  <c r="A213"/>
  <c r="L212"/>
  <c r="J212"/>
  <c r="I212"/>
  <c r="H212"/>
  <c r="G212"/>
  <c r="F212"/>
  <c r="B203"/>
  <c r="A203"/>
  <c r="L202"/>
  <c r="J202"/>
  <c r="I202"/>
  <c r="I213" s="1"/>
  <c r="H202"/>
  <c r="H213" s="1"/>
  <c r="G202"/>
  <c r="F202"/>
  <c r="B108"/>
  <c r="B118"/>
  <c r="A118"/>
  <c r="L117"/>
  <c r="J117"/>
  <c r="I117"/>
  <c r="H117"/>
  <c r="G117"/>
  <c r="F117"/>
  <c r="A108"/>
  <c r="L107"/>
  <c r="J107"/>
  <c r="I107"/>
  <c r="H107"/>
  <c r="G107"/>
  <c r="F107"/>
  <c r="J213" l="1"/>
  <c r="L118"/>
  <c r="L213"/>
  <c r="H118"/>
  <c r="I118"/>
  <c r="J118"/>
  <c r="F213"/>
  <c r="G213"/>
  <c r="G232"/>
  <c r="G118"/>
  <c r="F232"/>
  <c r="F118"/>
  <c r="B194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H126"/>
  <c r="G126"/>
  <c r="G137" s="1"/>
  <c r="F126"/>
  <c r="F137" s="1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G50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H12"/>
  <c r="G12"/>
  <c r="G23" s="1"/>
  <c r="F12"/>
  <c r="F23" s="1"/>
  <c r="H80" l="1"/>
  <c r="I194"/>
  <c r="F61"/>
  <c r="J80"/>
  <c r="F175"/>
  <c r="J194"/>
  <c r="H194"/>
  <c r="I80"/>
  <c r="L80"/>
  <c r="G175"/>
  <c r="L194"/>
  <c r="G61"/>
  <c r="G233" s="1"/>
  <c r="H61"/>
  <c r="H175"/>
  <c r="H23"/>
  <c r="H137"/>
  <c r="J137"/>
  <c r="I23"/>
  <c r="I137"/>
  <c r="F99"/>
  <c r="L23"/>
  <c r="G99"/>
  <c r="L137"/>
  <c r="H99"/>
  <c r="I99"/>
  <c r="F80"/>
  <c r="J99"/>
  <c r="F194"/>
  <c r="J23"/>
  <c r="G80"/>
  <c r="L99"/>
  <c r="G194"/>
  <c r="H233" l="1"/>
  <c r="F233"/>
  <c r="L233"/>
  <c r="J233"/>
  <c r="I233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<sst xmlns="http://schemas.openxmlformats.org/spreadsheetml/2006/main" count="224" uniqueCount="47">
  <si>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</si>
  <si>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</si>
  <si>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</si>
  <si>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</si>
  <si>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</si>
  <si>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</si>
  <si>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</si>
  <si>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</si>
  <si>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</si>
  <si>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</si>
  <si>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</si>
  <si>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</si>
  <si>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</si>
  <si>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</si>
  <si>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</si>
  <si>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</si>
  <si>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</si>
  <si>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</si>
  <si>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</si>
  <si>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</si>
  <si>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</si>
  <si>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</si>
  <si>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</si>
  <si>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</si>
  <si>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</si>
  <si>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</si>
  <si>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</si>
  <si>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</si>
  <si>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</si>
  <si>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</si>
  <si>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</si>
  <si>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</si>
  <si>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</si>
  <si>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</si>
  <si>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</si>
  <si>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</si>
  <si>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</si>
  <si>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</si>
  <si>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</si>
  <si>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курицы</t>
  </si>
  <si>
    <t>Хлеб пшеничный</t>
  </si>
  <si>
    <t>Десерт</t>
  </si>
  <si>
    <t>Каша пшеничная</t>
  </si>
  <si>
    <t>Чай с сахаром</t>
  </si>
  <si>
    <t>Банан</t>
  </si>
  <si>
    <t>И.О.директора</t>
  </si>
  <si>
    <t>Расулова З.М.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</si>
</sst>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1" sqref="P1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45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4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166</v>
      </c>
      <c r="G6" s="40">
        <v>3.8</v>
      </c>
      <c r="H6" s="40">
        <v>0.4</v>
      </c>
      <c r="I6" s="40">
        <v>20.7</v>
      </c>
      <c r="J6" s="40">
        <v>105</v>
      </c>
      <c r="K6" s="41"/>
      <c r="L6" s="40">
        <v>24.29</v>
      </c>
    </row>
    <row r="7" spans="1:12" ht="15">
      <c r="A7" s="23"/>
      <c r="B7" s="15"/>
      <c r="C7" s="11"/>
      <c r="D7" s="6"/>
      <c r="E7" s="42" t="s">
        <v>39</v>
      </c>
      <c r="F7" s="43">
        <v>110</v>
      </c>
      <c r="G7" s="43">
        <v>15.4</v>
      </c>
      <c r="H7" s="43">
        <v>3</v>
      </c>
      <c r="I7" s="43">
        <v>2.4</v>
      </c>
      <c r="J7" s="43">
        <v>101.3</v>
      </c>
      <c r="K7" s="44"/>
      <c r="L7" s="43">
        <v>22.79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3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121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7.27</v>
      </c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/>
      <c r="L10" s="43">
        <v>19</v>
      </c>
    </row>
    <row r="11" spans="1:12" ht="15">
      <c r="A11" s="23"/>
      <c r="B11" s="15"/>
      <c r="C11" s="11"/>
      <c r="D11" s="6" t="s">
        <v>41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4"/>
      <c r="B12" s="17"/>
      <c r="C12" s="8"/>
      <c r="D12" s="18" t="s">
        <v>33</v>
      </c>
      <c r="E12" s="9"/>
      <c r="F12" s="19">
        <f>SUM(F6:F11)</f>
        <v>697</v>
      </c>
      <c r="G12" s="19">
        <f>SUM(G6:G11)</f>
        <v>28.8</v>
      </c>
      <c r="H12" s="19">
        <f>SUM(H6:H11)</f>
        <v>4.9000000000000004</v>
      </c>
      <c r="I12" s="19">
        <f>SUM(I6:I11)</f>
        <v>100.1</v>
      </c>
      <c r="J12" s="19">
        <f>SUM(J6:J11)</f>
        <v>530.29999999999995</v>
      </c>
      <c r="K12" s="25"/>
      <c r="L12" s="19">
        <f>SUM(L6:L11)</f>
        <v>76.349999999999994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697</v>
      </c>
      <c r="G23" s="32">
        <f t="shared" ref="G23:J23" si="2">G12+G22</f>
        <v>28.8</v>
      </c>
      <c r="H23" s="32">
        <f t="shared" si="2"/>
        <v>4.9000000000000004</v>
      </c>
      <c r="I23" s="32">
        <f t="shared" si="2"/>
        <v>100.1</v>
      </c>
      <c r="J23" s="32">
        <f t="shared" si="2"/>
        <v>530.29999999999995</v>
      </c>
      <c r="K23" s="32"/>
      <c r="L23" s="32">
        <f t="shared" ref="L23" si="3">L12+L22</f>
        <v>76.349999999999994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697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28.8</v>
      </c>
      <c r="H233" s="34">
        <f t="shared" si="102"/>
        <v>4.9000000000000004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100.1</v>
      </c>
      <c r="J233" s="34">
        <f t="shared" si="102"/>
        <v>530.29999999999995</v>
      </c>
      <c r="K233" s="34"/>
      <c r="L233" s="34">
        <f t="shared" si="102"/>
        <v>76.349999999999994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2024-05-31T13:52:38Z</dcterms:modified>
</cp:coreProperties>
</file>