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2" i="1" l="1"/>
  <c r="A232" i="1"/>
  <c r="L231" i="1"/>
  <c r="J231" i="1"/>
  <c r="I231" i="1"/>
  <c r="H231" i="1"/>
  <c r="G231" i="1"/>
  <c r="F231" i="1"/>
  <c r="B222" i="1"/>
  <c r="A222" i="1"/>
  <c r="L221" i="1"/>
  <c r="J221" i="1"/>
  <c r="J232" i="1" s="1"/>
  <c r="I221" i="1"/>
  <c r="I232" i="1" s="1"/>
  <c r="H221" i="1"/>
  <c r="H232" i="1" s="1"/>
  <c r="G221" i="1"/>
  <c r="F221" i="1"/>
  <c r="B213" i="1"/>
  <c r="A213" i="1"/>
  <c r="L212" i="1"/>
  <c r="J212" i="1"/>
  <c r="I212" i="1"/>
  <c r="H212" i="1"/>
  <c r="G212" i="1"/>
  <c r="F212" i="1"/>
  <c r="B203" i="1"/>
  <c r="A203" i="1"/>
  <c r="L202" i="1"/>
  <c r="J202" i="1"/>
  <c r="I202" i="1"/>
  <c r="I213" i="1" s="1"/>
  <c r="H202" i="1"/>
  <c r="H213" i="1" s="1"/>
  <c r="G202" i="1"/>
  <c r="F202" i="1"/>
  <c r="B108" i="1"/>
  <c r="B118" i="1"/>
  <c r="A118" i="1"/>
  <c r="L117" i="1"/>
  <c r="J117" i="1"/>
  <c r="I117" i="1"/>
  <c r="H117" i="1"/>
  <c r="G117" i="1"/>
  <c r="F117" i="1"/>
  <c r="A108" i="1"/>
  <c r="L107" i="1"/>
  <c r="J107" i="1"/>
  <c r="I107" i="1"/>
  <c r="H107" i="1"/>
  <c r="G107" i="1"/>
  <c r="F107" i="1"/>
  <c r="L232" i="1" l="1"/>
  <c r="J213" i="1"/>
  <c r="L118" i="1"/>
  <c r="L213" i="1"/>
  <c r="H118" i="1"/>
  <c r="I118" i="1"/>
  <c r="J118" i="1"/>
  <c r="F213" i="1"/>
  <c r="G213" i="1"/>
  <c r="G232" i="1"/>
  <c r="G118" i="1"/>
  <c r="F232" i="1"/>
  <c r="F118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G137" i="1" s="1"/>
  <c r="F126" i="1"/>
  <c r="F137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12" i="1"/>
  <c r="G23" i="1" s="1"/>
  <c r="F12" i="1"/>
  <c r="F23" i="1" s="1"/>
  <c r="H80" i="1" l="1"/>
  <c r="I194" i="1"/>
  <c r="F61" i="1"/>
  <c r="J80" i="1"/>
  <c r="F175" i="1"/>
  <c r="J194" i="1"/>
  <c r="H194" i="1"/>
  <c r="I80" i="1"/>
  <c r="L80" i="1"/>
  <c r="G175" i="1"/>
  <c r="L194" i="1"/>
  <c r="G61" i="1"/>
  <c r="H61" i="1"/>
  <c r="H175" i="1"/>
  <c r="H23" i="1"/>
  <c r="H137" i="1"/>
  <c r="J137" i="1"/>
  <c r="I23" i="1"/>
  <c r="I137" i="1"/>
  <c r="F99" i="1"/>
  <c r="L23" i="1"/>
  <c r="G99" i="1"/>
  <c r="L137" i="1"/>
  <c r="H99" i="1"/>
  <c r="I99" i="1"/>
  <c r="F80" i="1"/>
  <c r="J99" i="1"/>
  <c r="F194" i="1"/>
  <c r="J23" i="1"/>
  <c r="G80" i="1"/>
  <c r="L99" i="1"/>
  <c r="G194" i="1"/>
  <c r="F233" i="1" l="1"/>
  <c r="G233" i="1"/>
  <c r="H233" i="1"/>
  <c r="J233" i="1"/>
  <c r="L233" i="1"/>
  <c r="I233" i="1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<sst xmlns="http://schemas.openxmlformats.org/spreadsheetml/2006/main" count="224" uniqueCount="47">
  <si>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</si>
  <si>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</si>
  <si>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</si>
  <si>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</si>
  <si>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</si>
  <si>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</si>
  <si>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</si>
  <si>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</si>
  <si>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</si>
  <si>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</si>
  <si>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</si>
  <si>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</si>
  <si>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</si>
  <si>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</si>
  <si>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</si>
  <si>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</si>
  <si>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</si>
  <si>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</si>
  <si>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</si>
  <si>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</si>
  <si>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</si>
  <si>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</si>
  <si>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</si>
  <si>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</si>
  <si>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</si>
  <si>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</si>
  <si>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</si>
  <si>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</si>
  <si>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</si>
  <si>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</si>
  <si>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</si>
  <si>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</si>
  <si>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</si>
  <si>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</si>
  <si>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</si>
  <si>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</si>
  <si>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</si>
  <si>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</si>
  <si>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</si>
  <si>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</si>
  <si>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</si>
  <si>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Какао с молоком</t>
  </si>
  <si>
    <t>Гуляш из говядины</t>
  </si>
  <si>
    <t>Директор</t>
  </si>
  <si>
    <t>Сагитов Н.М..</t>
  </si>
  <si>
    <t>Молочная булочка</t>
  </si>
  <si>
    <t>Картофель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</si>
</sst>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43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44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4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46</v>
      </c>
      <c r="F6" s="40">
        <v>157</v>
      </c>
      <c r="G6" s="40">
        <v>21.7</v>
      </c>
      <c r="H6" s="40">
        <v>11.1</v>
      </c>
      <c r="I6" s="40">
        <v>12.2</v>
      </c>
      <c r="J6" s="40">
        <v>681.9</v>
      </c>
      <c r="K6" s="41"/>
      <c r="L6" s="40">
        <v>21.53</v>
      </c>
    </row>
    <row r="7" spans="1:12" ht="15" x14ac:dyDescent="0.25">
      <c r="A7" s="23"/>
      <c r="B7" s="15"/>
      <c r="C7" s="11"/>
      <c r="D7" s="6"/>
      <c r="E7" s="42" t="s">
        <v>42</v>
      </c>
      <c r="F7" s="43">
        <v>68</v>
      </c>
      <c r="G7" s="43">
        <v>16.2</v>
      </c>
      <c r="H7" s="43">
        <v>44.6</v>
      </c>
      <c r="I7" s="43">
        <v>2.2999999999999998</v>
      </c>
      <c r="J7" s="43">
        <v>466</v>
      </c>
      <c r="K7" s="44"/>
      <c r="L7" s="43">
        <v>16.25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2.4</v>
      </c>
      <c r="H8" s="43">
        <v>2.1</v>
      </c>
      <c r="I8" s="43">
        <v>9.1999999999999993</v>
      </c>
      <c r="J8" s="43">
        <v>64.2</v>
      </c>
      <c r="K8" s="44"/>
      <c r="L8" s="43">
        <v>28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60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5.63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40</v>
      </c>
      <c r="E11" s="42" t="s">
        <v>45</v>
      </c>
      <c r="F11" s="43">
        <v>50</v>
      </c>
      <c r="G11" s="43">
        <v>3</v>
      </c>
      <c r="H11" s="43">
        <v>14.2</v>
      </c>
      <c r="I11" s="43">
        <v>71.400000000000006</v>
      </c>
      <c r="J11" s="43">
        <v>431</v>
      </c>
      <c r="K11" s="44"/>
      <c r="L11" s="43">
        <v>6.81</v>
      </c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535</v>
      </c>
      <c r="G12" s="19">
        <f>SUM(G6:G11)</f>
        <v>51.3</v>
      </c>
      <c r="H12" s="19">
        <f>SUM(H6:H11)</f>
        <v>73</v>
      </c>
      <c r="I12" s="19">
        <f>SUM(I6:I11)</f>
        <v>144.10000000000002</v>
      </c>
      <c r="J12" s="19">
        <f>SUM(J6:J11)</f>
        <v>1843.1000000000001</v>
      </c>
      <c r="K12" s="25"/>
      <c r="L12" s="19">
        <f>SUM(L6:L11)</f>
        <v>78.22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4" t="s">
        <v>4</v>
      </c>
      <c r="D23" s="55"/>
      <c r="E23" s="31"/>
      <c r="F23" s="32">
        <f>F12+F22</f>
        <v>535</v>
      </c>
      <c r="G23" s="32">
        <f t="shared" ref="G23:J23" si="2">G12+G22</f>
        <v>51.3</v>
      </c>
      <c r="H23" s="32">
        <f t="shared" si="2"/>
        <v>73</v>
      </c>
      <c r="I23" s="32">
        <f t="shared" si="2"/>
        <v>144.10000000000002</v>
      </c>
      <c r="J23" s="32">
        <f t="shared" si="2"/>
        <v>1843.1000000000001</v>
      </c>
      <c r="K23" s="32"/>
      <c r="L23" s="32">
        <f t="shared" ref="L23" si="3">L12+L22</f>
        <v>78.22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3">
        <f>A24</f>
        <v>1</v>
      </c>
      <c r="B42" s="33">
        <f>B24</f>
        <v>2</v>
      </c>
      <c r="C42" s="54" t="s">
        <v>4</v>
      </c>
      <c r="D42" s="55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54" t="s">
        <v>4</v>
      </c>
      <c r="D61" s="55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54" t="s">
        <v>4</v>
      </c>
      <c r="D80" s="55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54" t="s">
        <v>4</v>
      </c>
      <c r="D99" s="55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 x14ac:dyDescent="0.2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 x14ac:dyDescent="0.2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 x14ac:dyDescent="0.2">
      <c r="A118" s="29">
        <f>A100</f>
        <v>1</v>
      </c>
      <c r="B118" s="30">
        <f>B100</f>
        <v>6</v>
      </c>
      <c r="C118" s="54" t="s">
        <v>4</v>
      </c>
      <c r="D118" s="55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 x14ac:dyDescent="0.2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x14ac:dyDescent="0.2">
      <c r="A137" s="33">
        <f>A119</f>
        <v>2</v>
      </c>
      <c r="B137" s="33">
        <f>B119</f>
        <v>1</v>
      </c>
      <c r="C137" s="54" t="s">
        <v>4</v>
      </c>
      <c r="D137" s="55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 x14ac:dyDescent="0.2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 x14ac:dyDescent="0.2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x14ac:dyDescent="0.2">
      <c r="A156" s="29">
        <f>A138</f>
        <v>2</v>
      </c>
      <c r="B156" s="30">
        <f>B138</f>
        <v>2</v>
      </c>
      <c r="C156" s="54" t="s">
        <v>4</v>
      </c>
      <c r="D156" s="55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 x14ac:dyDescent="0.2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 x14ac:dyDescent="0.2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x14ac:dyDescent="0.2">
      <c r="A175" s="29">
        <f>A157</f>
        <v>2</v>
      </c>
      <c r="B175" s="30">
        <f>B157</f>
        <v>3</v>
      </c>
      <c r="C175" s="54" t="s">
        <v>4</v>
      </c>
      <c r="D175" s="55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 x14ac:dyDescent="0.2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 x14ac:dyDescent="0.2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 x14ac:dyDescent="0.25">
      <c r="A194" s="29">
        <f>A176</f>
        <v>2</v>
      </c>
      <c r="B194" s="30">
        <f>B176</f>
        <v>4</v>
      </c>
      <c r="C194" s="54" t="s">
        <v>4</v>
      </c>
      <c r="D194" s="55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 x14ac:dyDescent="0.2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 x14ac:dyDescent="0.25">
      <c r="A213" s="29">
        <f>A195</f>
        <v>2</v>
      </c>
      <c r="B213" s="30">
        <f>B195</f>
        <v>5</v>
      </c>
      <c r="C213" s="54" t="s">
        <v>4</v>
      </c>
      <c r="D213" s="55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 x14ac:dyDescent="0.2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 x14ac:dyDescent="0.25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 x14ac:dyDescent="0.2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 x14ac:dyDescent="0.25">
      <c r="A232" s="29">
        <f>A214</f>
        <v>2</v>
      </c>
      <c r="B232" s="30">
        <f>B214</f>
        <v>6</v>
      </c>
      <c r="C232" s="54" t="s">
        <v>4</v>
      </c>
      <c r="D232" s="55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 x14ac:dyDescent="0.25">
      <c r="A233" s="27"/>
      <c r="B233" s="28"/>
      <c r="C233" s="51" t="s">
        <v>5</v>
      </c>
      <c r="D233" s="52"/>
      <c r="E233" s="53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535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51.3</v>
      </c>
      <c r="H233" s="34">
        <f t="shared" si="102"/>
        <v>73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144.10000000000002</v>
      </c>
      <c r="J233" s="34">
        <f t="shared" si="102"/>
        <v>1843.1000000000001</v>
      </c>
      <c r="K233" s="34"/>
      <c r="L233" s="34">
        <f t="shared" si="102"/>
        <v>78.22</v>
      </c>
    </row>
  </sheetData>
  <mergeCells count="16">
    <mergeCell ref="C80:D80"/>
    <mergeCell ref="C99:D99"/>
    <mergeCell ref="C23:D23"/>
    <mergeCell ref="C1:E1"/>
    <mergeCell ref="H1:K1"/>
    <mergeCell ref="H2:K2"/>
    <mergeCell ref="C42:D42"/>
    <mergeCell ref="C61:D61"/>
    <mergeCell ref="C233:E233"/>
    <mergeCell ref="C194:D194"/>
    <mergeCell ref="C118:D118"/>
    <mergeCell ref="C137:D137"/>
    <mergeCell ref="C156:D156"/>
    <mergeCell ref="C175:D175"/>
    <mergeCell ref="C213:D213"/>
    <mergeCell ref="C232:D23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2025-04-21T05:59:22Z</dcterms:modified>
</cp:coreProperties>
</file>